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900" windowHeight="13470"/>
  </bookViews>
  <sheets>
    <sheet name="Лист1" sheetId="1" r:id="rId1"/>
  </sheets>
  <definedNames>
    <definedName name="_xlnm.Print_Titles" localSheetId="0">Лист1!$3:$3</definedName>
  </definedNames>
  <calcPr calcId="124519"/>
</workbook>
</file>

<file path=xl/calcChain.xml><?xml version="1.0" encoding="utf-8"?>
<calcChain xmlns="http://schemas.openxmlformats.org/spreadsheetml/2006/main">
  <c r="C27" i="1"/>
  <c r="E22"/>
  <c r="E45" s="1"/>
  <c r="D22"/>
  <c r="D45" s="1"/>
  <c r="C22"/>
  <c r="C45" l="1"/>
</calcChain>
</file>

<file path=xl/sharedStrings.xml><?xml version="1.0" encoding="utf-8"?>
<sst xmlns="http://schemas.openxmlformats.org/spreadsheetml/2006/main" count="80" uniqueCount="66">
  <si>
    <t xml:space="preserve"> сводный всем СП</t>
  </si>
  <si>
    <t>КБК</t>
  </si>
  <si>
    <t>Заработная плата</t>
  </si>
  <si>
    <t xml:space="preserve"> \0102\791\99\0\00\02030\121\211\ФЗ.131.03.2\\РП-А-0100\\ 013-1112\ </t>
  </si>
  <si>
    <t>Начисления на выплаты по оплате труда</t>
  </si>
  <si>
    <t xml:space="preserve"> \0102\791\99\0\00\02030\129\213\ФЗ.131.03.2\\РП-А-0100\\ 013-1112\ </t>
  </si>
  <si>
    <t xml:space="preserve"> \0104\791\99\0\00\02040\121\211\ФЗ.131.03.2\\РП-А-0100\\ 013-1112\ </t>
  </si>
  <si>
    <t xml:space="preserve"> \0104\791\99\0\00\02040\129\213\ФЗ.131.03.2\\РП-А-0100\\ 013-1112\ </t>
  </si>
  <si>
    <t>Услуги связи</t>
  </si>
  <si>
    <t xml:space="preserve"> \0104\791\99\0\00\02040\242\221\ФЗ.131.03.2\\РП-А-0100\\ 013-1112\ </t>
  </si>
  <si>
    <t>Текущий ремонт (ремонт)</t>
  </si>
  <si>
    <t>Другие расходы по содержанию имущества</t>
  </si>
  <si>
    <t xml:space="preserve"> \0104\791\99\0\00\02040\242\225.6\ФЗ.131.03.2\\РП-А-0100\\ 013-1112\ </t>
  </si>
  <si>
    <t>Иные работы и услуги</t>
  </si>
  <si>
    <t xml:space="preserve"> \0104\791\99\0\00\02040\242\226.7\ФЗ.131.03.2\\РП-А-0100\\ 013-1112\ </t>
  </si>
  <si>
    <t>Иные расходы, связанные с увеличением стоимости материальных запасов</t>
  </si>
  <si>
    <t>Оплата услуг потребления газа</t>
  </si>
  <si>
    <t xml:space="preserve"> \0104\791\99\0\00\02040\244\223.5\ФЗ.131.03.2\\РП-А-0100\\ 013-1112\ </t>
  </si>
  <si>
    <t>Оплата услуг потребления электроэнергии</t>
  </si>
  <si>
    <t xml:space="preserve"> \0104\791\99\0\00\02040\244\223.6\ФЗ.131.03.2\\РП-А-0100\\ 013-1112\ </t>
  </si>
  <si>
    <t>Содержание в чистоте помещений, зданий, дворов, иного имущества</t>
  </si>
  <si>
    <t xml:space="preserve"> \0104\791\99\0\00\02040\244\225.6\ФЗ.131.03.2\\РП-А-0100\\ 013-1112\ </t>
  </si>
  <si>
    <t xml:space="preserve"> \0104\791\99\0\00\02040\244\226.10\ФЗ.131.03.2\\РП-А-0100\\ 013-1112\ </t>
  </si>
  <si>
    <t>Услуги по страхованию</t>
  </si>
  <si>
    <t xml:space="preserve"> \0104\791\99\0\00\02040\244\226.6\ФЗ.131.03.2\\РП-А-0100\\ 013-1112\ </t>
  </si>
  <si>
    <t>Типографские работы, услуги</t>
  </si>
  <si>
    <t xml:space="preserve"> \0104\791\99\0\00\02040\244\226.8\ФЗ.131.03.2\\РП-А-0100\\ 013-1112\ </t>
  </si>
  <si>
    <t>Иные расходы, относящиеся к прочим</t>
  </si>
  <si>
    <t xml:space="preserve"> \0104\791\99\0\00\02040\244\290.8\ФЗ.131.03.2\\РП-А-0100\\ 013-1112\ </t>
  </si>
  <si>
    <t xml:space="preserve"> \0104\791\99\0\00\02040\244\340.3\ФЗ.131.03.2\\РП-А-0100\\ 013-1112\ </t>
  </si>
  <si>
    <t>Уплата налогов, входящих в группу налога на имущество</t>
  </si>
  <si>
    <t xml:space="preserve"> \0104\791\99\0\00\02040\851\290.1.1\ФЗ.131.03.2\\РП-А-0100\\ 013-1112\ </t>
  </si>
  <si>
    <t>Уплата иных налогов</t>
  </si>
  <si>
    <t xml:space="preserve"> \0104\791\99\0\00\02040\852\290.1.2\ФЗ.131.03.2\\РП-А-0100\\ 013-1112\ </t>
  </si>
  <si>
    <t>Резервные фонды местных администраций</t>
  </si>
  <si>
    <t xml:space="preserve"> \0111\791\99\0\00\07500\870\290.8\ФЗ.131.03.128\\РП-Г-6300\\ 013-1111\ </t>
  </si>
  <si>
    <t xml:space="preserve"> \0203\791\99\0\00\51180\121\211\ФЗ.53.98.1\\РП-В-5700\\ 012-11\ </t>
  </si>
  <si>
    <t xml:space="preserve"> \0203\791\99\0\00\51180\129\213\ФЗ.53.98.1\\РП-В-5700\\ 012-11\ </t>
  </si>
  <si>
    <t xml:space="preserve"> \0203\791\99\0\00\51180\242\340.3\ФЗ.53.98.1\\РП-В-5700\\ 012-11\ </t>
  </si>
  <si>
    <t xml:space="preserve"> \0203\791\99\0\00\51180\244\226.8\ФЗ.53.98.1\\РП-В-5700\\ 012-11\ </t>
  </si>
  <si>
    <t>Социальное обеспечение населения</t>
  </si>
  <si>
    <t xml:space="preserve"> \0409\791\30\0\00\03150\244\225.6\ФЗ.131.03.124\\РП-В-6800\\ 013-1112\ </t>
  </si>
  <si>
    <t>Иные межбюджетные трансферты на финансирование мероприятий по благоустройству территорий населенных пунктов и осуществлению дорожной деятельности в границах сельских поселений</t>
  </si>
  <si>
    <t xml:space="preserve"> \0409\791\30\0\00\74040\244\226.10\РП.67.12.1\\РП-А-1200\\ 011-1112\ </t>
  </si>
  <si>
    <t xml:space="preserve"> \0502\791\30\0\00\03560\244\223.6\ФЗ.131.03.125\\РП-А-1100\\ 013-1112\ </t>
  </si>
  <si>
    <t xml:space="preserve"> \0502\791\30\0\00\03560\244\225.6\ФЗ.131.03.125\\РП-А-1100\\ 013-1112\ </t>
  </si>
  <si>
    <t xml:space="preserve"> \0503\791\30\0\01\06050\244\223.6\ФЗ.131.03.109\\РП-А-2800\\ 013-1112\ </t>
  </si>
  <si>
    <t xml:space="preserve"> \0503\791\30\0\01\74040\244\225.1\РП.67.12.1\\РП-А-2800\\ 011-1112\ </t>
  </si>
  <si>
    <t xml:space="preserve"> \0503\791\30\0\01\74040\244\225.2\РП.67.12.1\\РП-А-2800\\ 011-1112\ </t>
  </si>
  <si>
    <t xml:space="preserve"> \0503\791\30\0\01\74040\244\340.3\РП.67.12.1\\РП-А-2800\\ 011-1112\ </t>
  </si>
  <si>
    <t xml:space="preserve"> \0801\791\30\0\00\45870\244\290.8\ФЗ.131.03.116\\РП-А-2000\\ 013-11\ </t>
  </si>
  <si>
    <t xml:space="preserve"> \1101\791\30\0\00\41870\113\290.8\ФЗ.131.03.113\\РП-А-2300\\ 013-1112\ </t>
  </si>
  <si>
    <t>Условные расходы</t>
  </si>
  <si>
    <t>9999/////999999</t>
  </si>
  <si>
    <t>Итого</t>
  </si>
  <si>
    <t>Итог по р 08</t>
  </si>
  <si>
    <t>Итог по р 11</t>
  </si>
  <si>
    <t>итог по р 05</t>
  </si>
  <si>
    <t>итог по р 01</t>
  </si>
  <si>
    <t>итог по р 02</t>
  </si>
  <si>
    <t>итог по р 04</t>
  </si>
  <si>
    <t xml:space="preserve"> \0310\791\30\0\00\24300\244\226.10\ФЗ.131.03.119\\РП-А-1700\\ 013-1112\ </t>
  </si>
  <si>
    <t>итог по р 03</t>
  </si>
  <si>
    <t>Распределение ассигнований на 2016-2018 г по СП  Абишевский сельсовет</t>
  </si>
  <si>
    <t>Услуги в области информационных технологий</t>
  </si>
  <si>
    <t>Исполнитель:                                                             Сайфуллина З З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</si>
</sst>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shrinkToFit="1"/>
    </xf>
    <xf numFmtId="49" fontId="0" fillId="0" borderId="1" xfId="0" applyNumberForma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4" fillId="0" borderId="0" xfId="0" applyFont="1"/>
    <xf numFmtId="164" fontId="1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164" fontId="6" fillId="0" borderId="1" xfId="0" applyNumberFormat="1" applyFont="1" applyBorder="1" applyAlignment="1">
      <alignment horizontal="right" vertical="center" shrinkToFit="1"/>
    </xf>
    <xf numFmtId="0" fontId="6" fillId="0" borderId="0" xfId="0" applyFont="1"/>
    <xf numFmtId="164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A60" sqref="A60"/>
    </sheetView>
  </sheetViews>
  <sheetFormatPr defaultRowHeight="15.75"/>
  <cols>
    <col min="1" max="1" width="47.375" style="13" customWidth="1"/>
    <col min="2" max="2" width="54.125" customWidth="1"/>
    <col min="3" max="5" width="11.125" customWidth="1"/>
  </cols>
  <sheetData>
    <row r="1" spans="1:6" s="1" customFormat="1">
      <c r="A1" s="20" t="s">
        <v>63</v>
      </c>
      <c r="B1" s="20"/>
      <c r="C1" s="20"/>
      <c r="D1" s="20"/>
      <c r="E1" s="20"/>
    </row>
    <row r="3" spans="1:6">
      <c r="A3" s="8" t="s">
        <v>0</v>
      </c>
      <c r="B3" s="3" t="s">
        <v>1</v>
      </c>
      <c r="C3" s="3">
        <v>2016</v>
      </c>
      <c r="D3" s="3">
        <v>2017</v>
      </c>
      <c r="E3" s="3">
        <v>2018</v>
      </c>
    </row>
    <row r="4" spans="1:6">
      <c r="A4" s="9" t="s">
        <v>2</v>
      </c>
      <c r="B4" s="4" t="s">
        <v>3</v>
      </c>
      <c r="C4" s="23">
        <v>358</v>
      </c>
      <c r="D4" s="23">
        <v>358</v>
      </c>
      <c r="E4" s="23">
        <v>358</v>
      </c>
      <c r="F4" s="24"/>
    </row>
    <row r="5" spans="1:6">
      <c r="A5" s="9" t="s">
        <v>4</v>
      </c>
      <c r="B5" s="4" t="s">
        <v>5</v>
      </c>
      <c r="C5" s="23">
        <v>108</v>
      </c>
      <c r="D5" s="23">
        <v>108</v>
      </c>
      <c r="E5" s="23">
        <v>108</v>
      </c>
      <c r="F5" s="24"/>
    </row>
    <row r="6" spans="1:6">
      <c r="A6" s="9" t="s">
        <v>2</v>
      </c>
      <c r="B6" s="4" t="s">
        <v>6</v>
      </c>
      <c r="C6" s="23">
        <v>549</v>
      </c>
      <c r="D6" s="23">
        <v>549</v>
      </c>
      <c r="E6" s="23">
        <v>549</v>
      </c>
      <c r="F6" s="24"/>
    </row>
    <row r="7" spans="1:6">
      <c r="A7" s="9" t="s">
        <v>4</v>
      </c>
      <c r="B7" s="4" t="s">
        <v>7</v>
      </c>
      <c r="C7" s="23">
        <v>166</v>
      </c>
      <c r="D7" s="23">
        <v>166</v>
      </c>
      <c r="E7" s="23">
        <v>166</v>
      </c>
      <c r="F7" s="24"/>
    </row>
    <row r="8" spans="1:6">
      <c r="A8" s="9" t="s">
        <v>8</v>
      </c>
      <c r="B8" s="4" t="s">
        <v>9</v>
      </c>
      <c r="C8" s="23">
        <v>30</v>
      </c>
      <c r="D8" s="23">
        <v>30</v>
      </c>
      <c r="E8" s="23">
        <v>30</v>
      </c>
      <c r="F8" s="24"/>
    </row>
    <row r="9" spans="1:6">
      <c r="A9" s="9" t="s">
        <v>11</v>
      </c>
      <c r="B9" s="4" t="s">
        <v>12</v>
      </c>
      <c r="C9" s="23">
        <v>6</v>
      </c>
      <c r="D9" s="23">
        <v>6</v>
      </c>
      <c r="E9" s="23">
        <v>6</v>
      </c>
      <c r="F9" s="24"/>
    </row>
    <row r="10" spans="1:6">
      <c r="A10" s="9" t="s">
        <v>64</v>
      </c>
      <c r="B10" s="4" t="s">
        <v>14</v>
      </c>
      <c r="C10" s="23">
        <v>35</v>
      </c>
      <c r="D10" s="23">
        <v>35</v>
      </c>
      <c r="E10" s="23">
        <v>35</v>
      </c>
      <c r="F10" s="24"/>
    </row>
    <row r="11" spans="1:6">
      <c r="A11" s="9" t="s">
        <v>16</v>
      </c>
      <c r="B11" s="4" t="s">
        <v>17</v>
      </c>
      <c r="C11" s="23">
        <v>35</v>
      </c>
      <c r="D11" s="23">
        <v>35</v>
      </c>
      <c r="E11" s="23">
        <v>35</v>
      </c>
      <c r="F11" s="24"/>
    </row>
    <row r="12" spans="1:6">
      <c r="A12" s="9" t="s">
        <v>18</v>
      </c>
      <c r="B12" s="4" t="s">
        <v>19</v>
      </c>
      <c r="C12" s="23">
        <v>8</v>
      </c>
      <c r="D12" s="23">
        <v>8</v>
      </c>
      <c r="E12" s="23">
        <v>8</v>
      </c>
      <c r="F12" s="24"/>
    </row>
    <row r="13" spans="1:6">
      <c r="A13" s="9" t="s">
        <v>11</v>
      </c>
      <c r="B13" s="4" t="s">
        <v>21</v>
      </c>
      <c r="C13" s="23">
        <v>5</v>
      </c>
      <c r="D13" s="23">
        <v>5</v>
      </c>
      <c r="E13" s="23">
        <v>5</v>
      </c>
      <c r="F13" s="24"/>
    </row>
    <row r="14" spans="1:6">
      <c r="A14" s="9" t="s">
        <v>13</v>
      </c>
      <c r="B14" s="4" t="s">
        <v>22</v>
      </c>
      <c r="C14" s="23">
        <v>20</v>
      </c>
      <c r="D14" s="23">
        <v>20</v>
      </c>
      <c r="E14" s="23">
        <v>20</v>
      </c>
      <c r="F14" s="24"/>
    </row>
    <row r="15" spans="1:6">
      <c r="A15" s="9" t="s">
        <v>23</v>
      </c>
      <c r="B15" s="4" t="s">
        <v>24</v>
      </c>
      <c r="C15" s="23">
        <v>6</v>
      </c>
      <c r="D15" s="23">
        <v>6</v>
      </c>
      <c r="E15" s="23">
        <v>6</v>
      </c>
      <c r="F15" s="24"/>
    </row>
    <row r="16" spans="1:6">
      <c r="A16" s="9" t="s">
        <v>25</v>
      </c>
      <c r="B16" s="4" t="s">
        <v>26</v>
      </c>
      <c r="C16" s="23">
        <v>10</v>
      </c>
      <c r="D16" s="23">
        <v>10</v>
      </c>
      <c r="E16" s="23">
        <v>10</v>
      </c>
      <c r="F16" s="24"/>
    </row>
    <row r="17" spans="1:6">
      <c r="A17" s="9" t="s">
        <v>27</v>
      </c>
      <c r="B17" s="4" t="s">
        <v>28</v>
      </c>
      <c r="C17" s="23">
        <v>10</v>
      </c>
      <c r="D17" s="23">
        <v>10</v>
      </c>
      <c r="E17" s="23">
        <v>10</v>
      </c>
      <c r="F17" s="24"/>
    </row>
    <row r="18" spans="1:6" ht="25.5">
      <c r="A18" s="9" t="s">
        <v>15</v>
      </c>
      <c r="B18" s="4" t="s">
        <v>29</v>
      </c>
      <c r="C18" s="23">
        <v>116</v>
      </c>
      <c r="D18" s="23">
        <v>116</v>
      </c>
      <c r="E18" s="23">
        <v>116</v>
      </c>
      <c r="F18" s="24"/>
    </row>
    <row r="19" spans="1:6">
      <c r="A19" s="9" t="s">
        <v>30</v>
      </c>
      <c r="B19" s="4" t="s">
        <v>31</v>
      </c>
      <c r="C19" s="23">
        <v>26</v>
      </c>
      <c r="D19" s="23">
        <v>25</v>
      </c>
      <c r="E19" s="23">
        <v>25</v>
      </c>
      <c r="F19" s="24"/>
    </row>
    <row r="20" spans="1:6">
      <c r="A20" s="9" t="s">
        <v>32</v>
      </c>
      <c r="B20" s="4" t="s">
        <v>33</v>
      </c>
      <c r="C20" s="23">
        <v>2</v>
      </c>
      <c r="D20" s="23">
        <v>2</v>
      </c>
      <c r="E20" s="23">
        <v>2</v>
      </c>
      <c r="F20" s="24"/>
    </row>
    <row r="21" spans="1:6">
      <c r="A21" s="9" t="s">
        <v>34</v>
      </c>
      <c r="B21" s="4" t="s">
        <v>35</v>
      </c>
      <c r="C21" s="23">
        <v>10</v>
      </c>
      <c r="D21" s="23">
        <v>1</v>
      </c>
      <c r="E21" s="23">
        <v>1</v>
      </c>
      <c r="F21" s="24"/>
    </row>
    <row r="22" spans="1:6" s="7" customFormat="1">
      <c r="A22" s="10"/>
      <c r="B22" s="6" t="s">
        <v>58</v>
      </c>
      <c r="C22" s="16">
        <f>SUM(C4:C21)</f>
        <v>1500</v>
      </c>
      <c r="D22" s="16">
        <f>SUM(D4:D21)</f>
        <v>1490</v>
      </c>
      <c r="E22" s="16">
        <f>SUM(E4:E21)</f>
        <v>1490</v>
      </c>
      <c r="F22" s="1"/>
    </row>
    <row r="23" spans="1:6">
      <c r="A23" s="9" t="s">
        <v>2</v>
      </c>
      <c r="B23" s="4" t="s">
        <v>36</v>
      </c>
      <c r="C23" s="23">
        <v>47</v>
      </c>
      <c r="D23" s="23">
        <v>0</v>
      </c>
      <c r="E23" s="23">
        <v>0</v>
      </c>
      <c r="F23" s="24"/>
    </row>
    <row r="24" spans="1:6">
      <c r="A24" s="9" t="s">
        <v>4</v>
      </c>
      <c r="B24" s="4" t="s">
        <v>37</v>
      </c>
      <c r="C24" s="23">
        <v>14.2</v>
      </c>
      <c r="D24" s="23">
        <v>0</v>
      </c>
      <c r="E24" s="23">
        <v>0</v>
      </c>
      <c r="F24" s="24"/>
    </row>
    <row r="25" spans="1:6" ht="25.5">
      <c r="A25" s="9" t="s">
        <v>15</v>
      </c>
      <c r="B25" s="4" t="s">
        <v>38</v>
      </c>
      <c r="C25" s="23">
        <v>1.1000000000000001</v>
      </c>
      <c r="D25" s="23">
        <v>0</v>
      </c>
      <c r="E25" s="23">
        <v>0</v>
      </c>
      <c r="F25" s="24"/>
    </row>
    <row r="26" spans="1:6">
      <c r="A26" s="9" t="s">
        <v>25</v>
      </c>
      <c r="B26" s="4" t="s">
        <v>39</v>
      </c>
      <c r="C26" s="23">
        <v>1</v>
      </c>
      <c r="D26" s="23">
        <v>0</v>
      </c>
      <c r="E26" s="23">
        <v>0</v>
      </c>
      <c r="F26" s="24"/>
    </row>
    <row r="27" spans="1:6" s="1" customFormat="1">
      <c r="A27" s="15"/>
      <c r="B27" s="6" t="s">
        <v>59</v>
      </c>
      <c r="C27" s="16">
        <f>SUM(C23:C26)</f>
        <v>63.300000000000004</v>
      </c>
      <c r="D27" s="16">
        <v>0</v>
      </c>
      <c r="E27" s="16">
        <v>0</v>
      </c>
    </row>
    <row r="28" spans="1:6" s="1" customFormat="1">
      <c r="A28" s="17" t="s">
        <v>13</v>
      </c>
      <c r="B28" s="18" t="s">
        <v>61</v>
      </c>
      <c r="C28" s="16">
        <v>50</v>
      </c>
      <c r="D28" s="16">
        <v>50</v>
      </c>
      <c r="E28" s="16">
        <v>50</v>
      </c>
    </row>
    <row r="29" spans="1:6" s="1" customFormat="1">
      <c r="A29" s="19"/>
      <c r="B29" s="6" t="s">
        <v>62</v>
      </c>
      <c r="C29" s="16">
        <v>50</v>
      </c>
      <c r="D29" s="16">
        <v>50</v>
      </c>
      <c r="E29" s="16">
        <v>50</v>
      </c>
    </row>
    <row r="30" spans="1:6">
      <c r="A30" s="9" t="s">
        <v>40</v>
      </c>
      <c r="B30" s="4" t="s">
        <v>41</v>
      </c>
      <c r="C30" s="23">
        <v>40</v>
      </c>
      <c r="D30" s="23">
        <v>0</v>
      </c>
      <c r="E30" s="23">
        <v>0</v>
      </c>
      <c r="F30" s="24"/>
    </row>
    <row r="31" spans="1:6" ht="51">
      <c r="A31" s="9" t="s">
        <v>42</v>
      </c>
      <c r="B31" s="4" t="s">
        <v>43</v>
      </c>
      <c r="C31" s="23">
        <v>200</v>
      </c>
      <c r="D31" s="23">
        <v>0</v>
      </c>
      <c r="E31" s="23">
        <v>0</v>
      </c>
      <c r="F31" s="24"/>
    </row>
    <row r="32" spans="1:6" s="7" customFormat="1">
      <c r="A32" s="10"/>
      <c r="B32" s="6" t="s">
        <v>60</v>
      </c>
      <c r="C32" s="16">
        <v>240</v>
      </c>
      <c r="D32" s="16">
        <v>0</v>
      </c>
      <c r="E32" s="16">
        <v>0</v>
      </c>
      <c r="F32" s="1"/>
    </row>
    <row r="33" spans="1:6">
      <c r="A33" s="9" t="s">
        <v>18</v>
      </c>
      <c r="B33" s="4" t="s">
        <v>44</v>
      </c>
      <c r="C33" s="23">
        <v>20</v>
      </c>
      <c r="D33" s="23">
        <v>20</v>
      </c>
      <c r="E33" s="23">
        <v>20</v>
      </c>
      <c r="F33" s="24"/>
    </row>
    <row r="34" spans="1:6">
      <c r="A34" s="9" t="s">
        <v>11</v>
      </c>
      <c r="B34" s="4" t="s">
        <v>45</v>
      </c>
      <c r="C34" s="23">
        <v>10</v>
      </c>
      <c r="D34" s="23">
        <v>10</v>
      </c>
      <c r="E34" s="23">
        <v>10</v>
      </c>
      <c r="F34" s="24"/>
    </row>
    <row r="35" spans="1:6">
      <c r="A35" s="9" t="s">
        <v>18</v>
      </c>
      <c r="B35" s="4" t="s">
        <v>46</v>
      </c>
      <c r="C35" s="23">
        <v>50</v>
      </c>
      <c r="D35" s="23">
        <v>50</v>
      </c>
      <c r="E35" s="23">
        <v>46</v>
      </c>
      <c r="F35" s="24"/>
    </row>
    <row r="36" spans="1:6" ht="25.5">
      <c r="A36" s="9" t="s">
        <v>20</v>
      </c>
      <c r="B36" s="4" t="s">
        <v>47</v>
      </c>
      <c r="C36" s="23">
        <v>100</v>
      </c>
      <c r="D36" s="23">
        <v>150</v>
      </c>
      <c r="E36" s="23">
        <v>150</v>
      </c>
      <c r="F36" s="24"/>
    </row>
    <row r="37" spans="1:6">
      <c r="A37" s="9" t="s">
        <v>10</v>
      </c>
      <c r="B37" s="4" t="s">
        <v>48</v>
      </c>
      <c r="C37" s="23">
        <v>50</v>
      </c>
      <c r="D37" s="23">
        <v>150</v>
      </c>
      <c r="E37" s="23">
        <v>150</v>
      </c>
      <c r="F37" s="24"/>
    </row>
    <row r="38" spans="1:6" ht="25.5">
      <c r="A38" s="9" t="s">
        <v>15</v>
      </c>
      <c r="B38" s="4" t="s">
        <v>49</v>
      </c>
      <c r="C38" s="23">
        <v>150</v>
      </c>
      <c r="D38" s="23">
        <v>200</v>
      </c>
      <c r="E38" s="23">
        <v>200</v>
      </c>
      <c r="F38" s="24"/>
    </row>
    <row r="39" spans="1:6" s="1" customFormat="1">
      <c r="A39" s="15"/>
      <c r="B39" s="21" t="s">
        <v>57</v>
      </c>
      <c r="C39" s="16">
        <v>380</v>
      </c>
      <c r="D39" s="16">
        <v>580</v>
      </c>
      <c r="E39" s="16">
        <v>576</v>
      </c>
    </row>
    <row r="40" spans="1:6" s="24" customFormat="1">
      <c r="A40" s="9" t="s">
        <v>27</v>
      </c>
      <c r="B40" s="22" t="s">
        <v>50</v>
      </c>
      <c r="C40" s="23">
        <v>20</v>
      </c>
      <c r="D40" s="23">
        <v>9</v>
      </c>
      <c r="E40" s="23">
        <v>0</v>
      </c>
    </row>
    <row r="41" spans="1:6" s="1" customFormat="1">
      <c r="A41" s="15"/>
      <c r="B41" s="21" t="s">
        <v>55</v>
      </c>
      <c r="C41" s="16">
        <v>20</v>
      </c>
      <c r="D41" s="16">
        <v>9</v>
      </c>
      <c r="E41" s="16">
        <v>0</v>
      </c>
    </row>
    <row r="42" spans="1:6">
      <c r="A42" s="9" t="s">
        <v>27</v>
      </c>
      <c r="B42" s="4" t="s">
        <v>51</v>
      </c>
      <c r="C42" s="23">
        <v>20</v>
      </c>
      <c r="D42" s="23">
        <v>20</v>
      </c>
      <c r="E42" s="23">
        <v>0</v>
      </c>
      <c r="F42" s="24"/>
    </row>
    <row r="43" spans="1:6" s="1" customFormat="1">
      <c r="A43" s="12"/>
      <c r="B43" s="6" t="s">
        <v>56</v>
      </c>
      <c r="C43" s="14">
        <v>20</v>
      </c>
      <c r="D43" s="14">
        <v>20</v>
      </c>
      <c r="E43" s="14">
        <v>0</v>
      </c>
    </row>
    <row r="44" spans="1:6">
      <c r="A44" s="11" t="s">
        <v>52</v>
      </c>
      <c r="B44" s="5" t="s">
        <v>53</v>
      </c>
      <c r="C44" s="25">
        <v>0</v>
      </c>
      <c r="D44" s="25">
        <v>42.2</v>
      </c>
      <c r="E44" s="25">
        <v>85</v>
      </c>
      <c r="F44" s="24"/>
    </row>
    <row r="45" spans="1:6" s="1" customFormat="1">
      <c r="A45" s="12" t="s">
        <v>54</v>
      </c>
      <c r="B45" s="2"/>
      <c r="C45" s="14">
        <f>C44+C43+C41+C39+C32+C27+C22+C29</f>
        <v>2273.3000000000002</v>
      </c>
      <c r="D45" s="14">
        <f>D44+D43+D41+D39+D32+D27+D22+D29</f>
        <v>2191.1999999999998</v>
      </c>
      <c r="E45" s="14">
        <f>E44+E43+E41+E39+E32+E27+E22+E29</f>
        <v>2201</v>
      </c>
    </row>
    <row r="46" spans="1:6">
      <c r="C46" s="24"/>
      <c r="D46" s="24"/>
      <c r="E46" s="24"/>
      <c r="F46" s="24"/>
    </row>
    <row r="47" spans="1:6">
      <c r="A47" s="13" t="s">
        <v>65</v>
      </c>
    </row>
  </sheetData>
  <mergeCells count="1">
    <mergeCell ref="A1:E1"/>
  </mergeCells>
  <printOptions horizontalCentered="1"/>
  <pageMargins left="0.2" right="0.2" top="0.4" bottom="0.2" header="0" footer="0"/>
  <pageSetup paperSize="9" scale="96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</dc:creator>
  <cp:lastModifiedBy>111</cp:lastModifiedBy>
  <cp:lastPrinted>2015-12-29T12:11:37Z</cp:lastPrinted>
  <dcterms:created xsi:type="dcterms:W3CDTF">2015-12-23T05:33:54Z</dcterms:created>
  <dcterms:modified xsi:type="dcterms:W3CDTF">2015-12-29T12:12:48Z</dcterms:modified>
</cp:coreProperties>
</file>